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F744B93-5FC9-4943-8171-A06342A8D4E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<sst xmlns="http://schemas.openxmlformats.org/spreadsheetml/2006/main" count="17409" uniqueCount="3096">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</sst>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topLeftCell="A37"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1152</v>
      </c>
      <c r="B10" s="172"/>
      <c r="C10" s="172"/>
      <c r="D10" s="169" t="str">
        <f>VLOOKUP(A10,'Listado Total'!B6:R586,7,0)</f>
        <v>Experto/a 3</v>
      </c>
      <c r="E10" s="169"/>
      <c r="F10" s="169"/>
      <c r="G10" s="169" t="str">
        <f>VLOOKUP(A10,'Listado Total'!B6:R586,2,0)</f>
        <v>Consultor experto en Interoperabilidad en SEPE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8NcwQePYoHGezDBwro9Y8O76D/Z85hzmMrKwRBo/AAUppCHQPiI6fKa07262RyxOTZZXDqsqu8gyYKkWfDySQ==" saltValue="Ox7LAO28QU5LBqBYEPL7U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2022-07-27T06:34:32Z</dcterms:modified>
</cp:coreProperties>
</file>